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nderfördermittel\Sonderfördermittel 2026\Antrag-Formulare 2026\Antrag-Formulare 2026\"/>
    </mc:Choice>
  </mc:AlternateContent>
  <xr:revisionPtr revIDLastSave="0" documentId="13_ncr:1_{D206E60E-2908-482D-94C8-F0F33EED613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ntrag" sheetId="2" r:id="rId1"/>
    <sheet name="DropDown" sheetId="3" r:id="rId2"/>
  </sheets>
  <definedNames>
    <definedName name="G">DropDown!$C$2:$C$14</definedName>
    <definedName name="GPB">DropDown!$E$2:$E$7</definedName>
    <definedName name="Maßnahmen__der_gesellschaftspolitischen_Bildung">DropDown!#REF!</definedName>
    <definedName name="Maßnahmen__die_der_Gleichstellung_von_Frau_und_Mann_dienen">DropDown!#REF!</definedName>
    <definedName name="Maßnahmen__die_der_Weiterbildung_des_Weiterbildungspersonals_dienen">DropDown!#REF!</definedName>
    <definedName name="Schwerpunkte">DropDown!#REF!</definedName>
    <definedName name="Schwerpunkte1">DropDown!$A$2:$A$4</definedName>
    <definedName name="WB">DropDown!$D$2:$D$10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2" l="1"/>
  <c r="A63" i="2"/>
  <c r="A61" i="2"/>
  <c r="H75" i="2"/>
  <c r="B67" i="2" l="1"/>
  <c r="A4" i="2"/>
  <c r="H83" i="2"/>
  <c r="I87" i="2" s="1"/>
  <c r="F77" i="2"/>
  <c r="D77" i="2"/>
  <c r="B77" i="2"/>
  <c r="H96" i="2"/>
  <c r="C91" i="2" l="1"/>
  <c r="I98" i="2" s="1"/>
  <c r="B100" i="2" s="1"/>
  <c r="A104" i="2" l="1"/>
  <c r="A103" i="2"/>
  <c r="H73" i="2"/>
</calcChain>
</file>

<file path=xl/sharedStrings.xml><?xml version="1.0" encoding="utf-8"?>
<sst xmlns="http://schemas.openxmlformats.org/spreadsheetml/2006/main" count="118" uniqueCount="97">
  <si>
    <t>Titel:</t>
  </si>
  <si>
    <t>Veranstaltungsdatum:</t>
  </si>
  <si>
    <t xml:space="preserve">Anerkennungs-Nr: </t>
  </si>
  <si>
    <t>gesamt</t>
  </si>
  <si>
    <t>Finanzierung</t>
  </si>
  <si>
    <t>Teilnahmebeiträge:</t>
  </si>
  <si>
    <t>Eigenmittel:</t>
  </si>
  <si>
    <t>Förderung aus Landesmitteln:</t>
  </si>
  <si>
    <t>Beantragter Zuschuss:</t>
  </si>
  <si>
    <t>Veranstaltungen zu aktuellen politischen Themen</t>
  </si>
  <si>
    <t>Gewalt gegen Frauen</t>
  </si>
  <si>
    <t>Sonstiges</t>
  </si>
  <si>
    <t>Wochen nach Maßnahmenende abrechnen.</t>
  </si>
  <si>
    <t xml:space="preserve">Bitte unbedingt Veröffentlichungsnachweis und TeilnehmerInnenliste beifügen und innerhalb von 6 </t>
  </si>
  <si>
    <t>Verpflegungs- und Übernachtungskosten</t>
  </si>
  <si>
    <t>Materialien</t>
  </si>
  <si>
    <t>Anschrift:</t>
  </si>
  <si>
    <t>Auskunft erteilt:</t>
  </si>
  <si>
    <t>Telefon:</t>
  </si>
  <si>
    <t>eMail:</t>
  </si>
  <si>
    <t>Stempel/Unterschrift</t>
  </si>
  <si>
    <t>Antrag</t>
  </si>
  <si>
    <t>Vereinfachter Verwendungsnachweis</t>
  </si>
  <si>
    <t>A) AntragstellerIn:</t>
  </si>
  <si>
    <t>Datum</t>
  </si>
  <si>
    <t>Ort</t>
  </si>
  <si>
    <t>Insgesamt handelt es sich um</t>
  </si>
  <si>
    <t>PLZ:</t>
  </si>
  <si>
    <t>Ort:</t>
  </si>
  <si>
    <t>Straße:</t>
  </si>
  <si>
    <t>Hausnummer:</t>
  </si>
  <si>
    <t>Bank</t>
  </si>
  <si>
    <t>Verwaltung (10%)</t>
  </si>
  <si>
    <t>verfahren worden ist und die Angaben mit den Büchern und Belegen übereinstimmen.</t>
  </si>
  <si>
    <t>im Rahmen der KEB Rheinland-Pfalz</t>
  </si>
  <si>
    <t>€</t>
  </si>
  <si>
    <t xml:space="preserve">Sonstige Finanzierungsmittel </t>
  </si>
  <si>
    <t>(bitte einzeln auflisten):</t>
  </si>
  <si>
    <t>B) Für jede Veranstaltung ist ein Formblatt beigefügt.</t>
  </si>
  <si>
    <t>Bewilligter Zuschuss:</t>
  </si>
  <si>
    <t>Betrag:</t>
  </si>
  <si>
    <t>Förderer:</t>
  </si>
  <si>
    <t xml:space="preserve">ReferentInnen-Honorare </t>
  </si>
  <si>
    <t>Veranstaltungskosten</t>
  </si>
  <si>
    <t>Summe €:</t>
  </si>
  <si>
    <t>Finanzierungsmittel insgesamt €:</t>
  </si>
  <si>
    <t>Veranstaltungskosten insgesamt €:</t>
  </si>
  <si>
    <t xml:space="preserve">
</t>
  </si>
  <si>
    <t>Fahrtkosten</t>
  </si>
  <si>
    <t>Veranstaltung/en.</t>
  </si>
  <si>
    <t>IBAN</t>
  </si>
  <si>
    <t>BIC</t>
  </si>
  <si>
    <t>Kontoinhaber</t>
  </si>
  <si>
    <r>
      <rPr>
        <b/>
        <sz val="11"/>
        <color indexed="8"/>
        <rFont val="Calibri"/>
        <family val="2"/>
        <scheme val="minor"/>
      </rPr>
      <t xml:space="preserve">C) Hiermit wird erklärt, dass die Ausgaben notwendig waren, dass wirtschaftlich und sparsam </t>
    </r>
    <r>
      <rPr>
        <sz val="11"/>
        <color theme="1"/>
        <rFont val="Calibri"/>
        <family val="2"/>
        <scheme val="minor"/>
      </rPr>
      <t xml:space="preserve">
</t>
    </r>
  </si>
  <si>
    <t>Maßnahmen:</t>
  </si>
  <si>
    <t>Anzahl:</t>
  </si>
  <si>
    <t>Ust. gesamt</t>
  </si>
  <si>
    <t>weiblich</t>
  </si>
  <si>
    <t>männlich</t>
  </si>
  <si>
    <t>divers</t>
  </si>
  <si>
    <t>Anzahl der Teilnehmenden:
nur Erwachsenen ab 16J.</t>
  </si>
  <si>
    <t>Art der Veranstaltungen:</t>
  </si>
  <si>
    <t>Einzelveranstaltung</t>
  </si>
  <si>
    <t>längerfristige VA</t>
  </si>
  <si>
    <t>Internatsmäßig</t>
  </si>
  <si>
    <t xml:space="preserve">Erwachsenenpädagogische Qualifizierung / Methoden-, Moderationstraining etc. </t>
  </si>
  <si>
    <t>Bildungsmanagement / Organisationsentwicklung / Qualitätsenwicklung</t>
  </si>
  <si>
    <t>Kulturelle Bildung</t>
  </si>
  <si>
    <t>Medien / Informations- und Kommunikationstechnologien</t>
  </si>
  <si>
    <t>Gender Mainstreaming, Frauenbildung / Männerbildung</t>
  </si>
  <si>
    <t>Sprachen / DaF /  Alphabetisierung / Interkulturelle Bildung</t>
  </si>
  <si>
    <t>Gesundheitsbildung</t>
  </si>
  <si>
    <t>Politische Bildung / Internationale Bildung / Gesellschaftspolitische Bildung</t>
  </si>
  <si>
    <t>Verbesserung der Orientierung im gesellschaftlichen und politischen Geschehen</t>
  </si>
  <si>
    <t>Stärkung der Bereitschaft zur Teilhabe und Mitwirkung (Bürgergesellschaft)</t>
  </si>
  <si>
    <t>Interkultureller Dialog</t>
  </si>
  <si>
    <t>Demographischer Wandel</t>
  </si>
  <si>
    <t>Aktuelle Themen (Bitte unten Erläuterungen einfügen)</t>
  </si>
  <si>
    <t>Sachgebiet 2  (keine Schwerpunktförderung)</t>
  </si>
  <si>
    <t xml:space="preserve">bitte Auswählen: </t>
  </si>
  <si>
    <t>Sachgebiet:
(Bitte auswählen)</t>
  </si>
  <si>
    <t xml:space="preserve">                                             Zuwendungen nach § 15(2) zu</t>
  </si>
  <si>
    <t>G</t>
  </si>
  <si>
    <t>WB</t>
  </si>
  <si>
    <t>GPB</t>
  </si>
  <si>
    <t>Schwerpunkte1</t>
  </si>
  <si>
    <t>-2026-</t>
  </si>
  <si>
    <t>Frauen im Spannungsfeld von Carearbeit und Erwerbsarbeit</t>
  </si>
  <si>
    <t>Teilhabe am Arbeitsmarkt / Existenzsicherung</t>
  </si>
  <si>
    <t>Digitale Kompetenzen</t>
  </si>
  <si>
    <t>Strukturelle Diskriminierung von Frauen</t>
  </si>
  <si>
    <t>Frauenprojekte, Frauenbewegung, Frauengeschichte u. Frauenkultur</t>
  </si>
  <si>
    <t>Persönlichkeitsbildung / Selbstreflexion</t>
  </si>
  <si>
    <t>Frauen im Ehrenamt</t>
  </si>
  <si>
    <t xml:space="preserve">Interkulturelle Angebote </t>
  </si>
  <si>
    <t>Geschlechtervielfalt</t>
  </si>
  <si>
    <t>Männerbildung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</si>
</sst>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;;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61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9"/>
      <color indexed="8"/>
      <name val="Calibri"/>
      <family val="2"/>
    </font>
    <font>
      <sz val="9"/>
      <color theme="3" tint="0.39997558519241921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9"/>
      <color rgb="FF6FD783"/>
      <name val="Calibri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3" fillId="2" borderId="3" xfId="1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2" fontId="13" fillId="2" borderId="5" xfId="4" applyNumberFormat="1" applyFont="1" applyFill="1" applyBorder="1" applyProtection="1">
      <protection locked="0"/>
    </xf>
    <xf numFmtId="2" fontId="13" fillId="2" borderId="1" xfId="4" applyNumberFormat="1" applyFont="1" applyFill="1" applyBorder="1" applyProtection="1">
      <protection locked="0"/>
    </xf>
    <xf numFmtId="2" fontId="13" fillId="2" borderId="1" xfId="1" applyNumberFormat="1" applyFont="1" applyBorder="1" applyProtection="1">
      <protection locked="0"/>
    </xf>
    <xf numFmtId="2" fontId="13" fillId="2" borderId="7" xfId="4" applyNumberFormat="1" applyFont="1" applyFill="1" applyBorder="1" applyProtection="1">
      <protection locked="0"/>
    </xf>
    <xf numFmtId="2" fontId="13" fillId="2" borderId="8" xfId="4" applyNumberFormat="1" applyFont="1" applyFill="1" applyBorder="1" applyProtection="1">
      <protection locked="0"/>
    </xf>
    <xf numFmtId="2" fontId="13" fillId="2" borderId="5" xfId="4" applyNumberFormat="1" applyFont="1" applyFill="1" applyBorder="1" applyAlignment="1" applyProtection="1">
      <alignment horizontal="right"/>
      <protection locked="0"/>
    </xf>
    <xf numFmtId="2" fontId="13" fillId="2" borderId="1" xfId="4" applyNumberFormat="1" applyFont="1" applyFill="1" applyBorder="1" applyAlignment="1" applyProtection="1">
      <alignment horizontal="right"/>
      <protection locked="0"/>
    </xf>
    <xf numFmtId="2" fontId="13" fillId="2" borderId="4" xfId="1" applyNumberFormat="1" applyFont="1" applyBorder="1" applyAlignment="1" applyProtection="1">
      <alignment horizontal="right"/>
      <protection locked="0"/>
    </xf>
    <xf numFmtId="49" fontId="3" fillId="2" borderId="3" xfId="1" applyNumberFormat="1" applyBorder="1" applyAlignment="1" applyProtection="1">
      <alignment horizontal="left"/>
      <protection locked="0"/>
    </xf>
    <xf numFmtId="0" fontId="6" fillId="2" borderId="0" xfId="1" applyFont="1" applyAlignment="1" applyProtection="1">
      <alignment horizontal="center"/>
    </xf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4" fillId="5" borderId="0" xfId="2" applyFont="1" applyFill="1" applyBorder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 applyAlignment="1">
      <alignment horizontal="right"/>
    </xf>
    <xf numFmtId="0" fontId="17" fillId="0" borderId="0" xfId="0" applyFont="1"/>
    <xf numFmtId="0" fontId="18" fillId="5" borderId="0" xfId="2" applyFont="1" applyFill="1" applyBorder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0" fontId="20" fillId="0" borderId="0" xfId="0" applyFont="1" applyAlignment="1">
      <alignment horizontal="center"/>
    </xf>
    <xf numFmtId="2" fontId="14" fillId="7" borderId="1" xfId="3" applyNumberFormat="1" applyFont="1" applyFill="1" applyBorder="1" applyProtection="1">
      <protection hidden="1"/>
    </xf>
    <xf numFmtId="2" fontId="14" fillId="7" borderId="1" xfId="4" applyNumberFormat="1" applyFont="1" applyFill="1" applyBorder="1" applyProtection="1">
      <protection hidden="1"/>
    </xf>
    <xf numFmtId="2" fontId="11" fillId="7" borderId="1" xfId="4" applyNumberFormat="1" applyFont="1" applyFill="1" applyBorder="1" applyProtection="1">
      <protection hidden="1"/>
    </xf>
    <xf numFmtId="49" fontId="12" fillId="0" borderId="18" xfId="3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22" fillId="0" borderId="0" xfId="0" applyFont="1" applyAlignment="1" applyProtection="1">
      <alignment vertical="top"/>
      <protection hidden="1"/>
    </xf>
    <xf numFmtId="49" fontId="12" fillId="0" borderId="26" xfId="3" applyNumberFormat="1" applyFont="1" applyFill="1" applyBorder="1" applyAlignment="1" applyProtection="1">
      <alignment vertical="center" wrapText="1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justify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23" fillId="0" borderId="26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center"/>
    </xf>
    <xf numFmtId="0" fontId="24" fillId="0" borderId="0" xfId="0" applyFont="1"/>
    <xf numFmtId="0" fontId="14" fillId="5" borderId="9" xfId="2" applyFont="1" applyFill="1" applyBorder="1" applyAlignment="1" applyProtection="1">
      <protection locked="0"/>
    </xf>
    <xf numFmtId="0" fontId="14" fillId="5" borderId="24" xfId="2" applyFont="1" applyFill="1" applyBorder="1" applyAlignment="1" applyProtection="1">
      <protection locked="0"/>
    </xf>
    <xf numFmtId="0" fontId="14" fillId="5" borderId="9" xfId="2" quotePrefix="1" applyFont="1" applyFill="1" applyBorder="1" applyAlignment="1" applyProtection="1">
      <protection locked="0"/>
    </xf>
    <xf numFmtId="0" fontId="14" fillId="5" borderId="23" xfId="2" applyFont="1" applyFill="1" applyBorder="1" applyAlignment="1" applyProtection="1">
      <alignment horizontal="right"/>
      <protection hidden="1"/>
    </xf>
    <xf numFmtId="0" fontId="14" fillId="0" borderId="0" xfId="0" applyFont="1" applyAlignment="1">
      <alignment vertical="top" wrapText="1"/>
    </xf>
    <xf numFmtId="0" fontId="0" fillId="6" borderId="0" xfId="0" applyFill="1" applyProtection="1">
      <protection locked="0"/>
    </xf>
    <xf numFmtId="1" fontId="3" fillId="2" borderId="3" xfId="1" applyNumberFormat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14" fillId="5" borderId="23" xfId="2" applyFont="1" applyFill="1" applyBorder="1" applyAlignment="1" applyProtection="1">
      <alignment horizontal="center"/>
    </xf>
    <xf numFmtId="0" fontId="14" fillId="5" borderId="24" xfId="2" applyFont="1" applyFill="1" applyBorder="1" applyAlignment="1" applyProtection="1">
      <alignment horizontal="center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4" fillId="5" borderId="23" xfId="2" applyNumberFormat="1" applyFont="1" applyFill="1" applyBorder="1" applyAlignment="1" applyProtection="1">
      <alignment horizontal="center"/>
      <protection hidden="1"/>
    </xf>
    <xf numFmtId="1" fontId="14" fillId="5" borderId="24" xfId="2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/>
    </xf>
    <xf numFmtId="164" fontId="21" fillId="7" borderId="23" xfId="4" applyNumberFormat="1" applyFont="1" applyFill="1" applyBorder="1" applyAlignment="1" applyProtection="1">
      <alignment horizontal="right"/>
      <protection hidden="1"/>
    </xf>
    <xf numFmtId="164" fontId="21" fillId="7" borderId="9" xfId="4" applyNumberFormat="1" applyFont="1" applyFill="1" applyBorder="1" applyAlignment="1" applyProtection="1">
      <alignment horizontal="right"/>
      <protection hidden="1"/>
    </xf>
    <xf numFmtId="164" fontId="21" fillId="7" borderId="24" xfId="4" applyNumberFormat="1" applyFont="1" applyFill="1" applyBorder="1" applyAlignment="1" applyProtection="1">
      <alignment horizontal="right"/>
      <protection hidden="1"/>
    </xf>
    <xf numFmtId="164" fontId="14" fillId="3" borderId="23" xfId="4" applyNumberFormat="1" applyFont="1" applyFill="1" applyBorder="1" applyAlignment="1" applyProtection="1">
      <alignment horizontal="center"/>
    </xf>
    <xf numFmtId="164" fontId="14" fillId="3" borderId="9" xfId="4" applyNumberFormat="1" applyFont="1" applyFill="1" applyBorder="1" applyAlignment="1" applyProtection="1">
      <alignment horizontal="center"/>
    </xf>
    <xf numFmtId="164" fontId="14" fillId="3" borderId="24" xfId="4" applyNumberFormat="1" applyFont="1" applyFill="1" applyBorder="1" applyAlignment="1" applyProtection="1">
      <alignment horizontal="center"/>
    </xf>
    <xf numFmtId="0" fontId="3" fillId="2" borderId="3" xfId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49" fontId="13" fillId="2" borderId="15" xfId="1" applyNumberFormat="1" applyFont="1" applyBorder="1" applyAlignment="1" applyProtection="1">
      <alignment horizontal="left"/>
      <protection locked="0"/>
    </xf>
    <xf numFmtId="49" fontId="13" fillId="2" borderId="2" xfId="1" applyNumberFormat="1" applyFont="1" applyBorder="1" applyAlignment="1" applyProtection="1">
      <alignment horizontal="left"/>
      <protection locked="0"/>
    </xf>
    <xf numFmtId="49" fontId="13" fillId="2" borderId="16" xfId="1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49" fontId="13" fillId="2" borderId="10" xfId="1" applyNumberFormat="1" applyFont="1" applyBorder="1" applyAlignment="1" applyProtection="1">
      <alignment horizontal="left"/>
      <protection locked="0"/>
    </xf>
    <xf numFmtId="49" fontId="13" fillId="2" borderId="11" xfId="1" applyNumberFormat="1" applyFont="1" applyBorder="1" applyAlignment="1" applyProtection="1">
      <alignment horizontal="left"/>
      <protection locked="0"/>
    </xf>
    <xf numFmtId="49" fontId="13" fillId="2" borderId="6" xfId="1" applyNumberFormat="1" applyFont="1" applyBorder="1" applyAlignment="1" applyProtection="1">
      <alignment horizontal="left"/>
      <protection locked="0"/>
    </xf>
    <xf numFmtId="49" fontId="13" fillId="2" borderId="12" xfId="1" applyNumberFormat="1" applyFont="1" applyBorder="1" applyAlignment="1" applyProtection="1">
      <alignment horizontal="left"/>
      <protection locked="0"/>
    </xf>
    <xf numFmtId="49" fontId="13" fillId="2" borderId="13" xfId="1" applyNumberFormat="1" applyFont="1" applyBorder="1" applyAlignment="1" applyProtection="1">
      <alignment horizontal="left"/>
      <protection locked="0"/>
    </xf>
    <xf numFmtId="49" fontId="13" fillId="2" borderId="14" xfId="1" applyNumberFormat="1" applyFont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4" fontId="3" fillId="2" borderId="3" xfId="1" applyNumberFormat="1" applyBorder="1" applyAlignment="1" applyProtection="1">
      <alignment horizontal="left"/>
      <protection locked="0"/>
    </xf>
    <xf numFmtId="1" fontId="13" fillId="6" borderId="23" xfId="1" applyNumberFormat="1" applyFont="1" applyFill="1" applyBorder="1" applyAlignment="1" applyProtection="1">
      <alignment horizontal="center" vertical="center"/>
      <protection locked="0"/>
    </xf>
    <xf numFmtId="1" fontId="13" fillId="6" borderId="24" xfId="1" applyNumberFormat="1" applyFont="1" applyFill="1" applyBorder="1" applyAlignment="1" applyProtection="1">
      <alignment horizontal="center" vertical="center"/>
      <protection locked="0"/>
    </xf>
    <xf numFmtId="1" fontId="13" fillId="2" borderId="23" xfId="1" applyNumberFormat="1" applyFont="1" applyBorder="1" applyAlignment="1" applyProtection="1">
      <alignment horizontal="center" vertical="center"/>
      <protection locked="0"/>
    </xf>
    <xf numFmtId="1" fontId="13" fillId="2" borderId="24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/>
    </xf>
    <xf numFmtId="0" fontId="24" fillId="0" borderId="0" xfId="0" applyFont="1" applyAlignment="1">
      <alignment horizontal="right" wrapText="1"/>
    </xf>
    <xf numFmtId="2" fontId="3" fillId="2" borderId="9" xfId="1" applyNumberFormat="1" applyBorder="1" applyAlignment="1" applyProtection="1">
      <alignment horizontal="left"/>
      <protection locked="0"/>
    </xf>
    <xf numFmtId="2" fontId="0" fillId="0" borderId="9" xfId="0" applyNumberFormat="1" applyBorder="1" applyAlignment="1" applyProtection="1">
      <alignment horizontal="left"/>
      <protection locked="0"/>
    </xf>
    <xf numFmtId="0" fontId="3" fillId="2" borderId="9" xfId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wrapText="1"/>
      <protection hidden="1"/>
    </xf>
    <xf numFmtId="49" fontId="3" fillId="2" borderId="3" xfId="1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0" fontId="3" fillId="2" borderId="0" xfId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2" borderId="0" xfId="5" applyFill="1" applyBorder="1" applyAlignment="1" applyProtection="1">
      <alignment horizontal="left"/>
      <protection locked="0"/>
    </xf>
    <xf numFmtId="49" fontId="3" fillId="2" borderId="0" xfId="1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0" xfId="0" applyFont="1" applyAlignment="1">
      <alignment horizontal="left" indent="1"/>
    </xf>
    <xf numFmtId="49" fontId="13" fillId="2" borderId="19" xfId="1" applyNumberFormat="1" applyFont="1" applyBorder="1" applyAlignment="1" applyProtection="1">
      <alignment horizontal="left" vertical="top" wrapText="1"/>
      <protection locked="0"/>
    </xf>
    <xf numFmtId="49" fontId="13" fillId="2" borderId="17" xfId="1" applyNumberFormat="1" applyFont="1" applyBorder="1" applyAlignment="1" applyProtection="1">
      <alignment horizontal="left" vertical="top" wrapText="1"/>
      <protection locked="0"/>
    </xf>
    <xf numFmtId="49" fontId="13" fillId="2" borderId="20" xfId="1" applyNumberFormat="1" applyFont="1" applyBorder="1" applyAlignment="1" applyProtection="1">
      <alignment horizontal="left" vertical="top" wrapText="1"/>
      <protection locked="0"/>
    </xf>
    <xf numFmtId="49" fontId="13" fillId="2" borderId="21" xfId="1" applyNumberFormat="1" applyFont="1" applyBorder="1" applyAlignment="1" applyProtection="1">
      <alignment horizontal="left" vertical="top" wrapText="1"/>
      <protection locked="0"/>
    </xf>
    <xf numFmtId="49" fontId="13" fillId="2" borderId="3" xfId="1" applyNumberFormat="1" applyFont="1" applyBorder="1" applyAlignment="1" applyProtection="1">
      <alignment horizontal="left" vertical="top" wrapText="1"/>
      <protection locked="0"/>
    </xf>
    <xf numFmtId="49" fontId="13" fillId="2" borderId="22" xfId="1" applyNumberFormat="1" applyFont="1" applyBorder="1" applyAlignment="1" applyProtection="1">
      <alignment horizontal="left" vertical="top" wrapText="1"/>
      <protection locked="0"/>
    </xf>
    <xf numFmtId="14" fontId="13" fillId="2" borderId="23" xfId="1" applyNumberFormat="1" applyFont="1" applyBorder="1" applyAlignment="1" applyProtection="1">
      <alignment horizontal="left"/>
      <protection locked="0"/>
    </xf>
    <xf numFmtId="14" fontId="13" fillId="2" borderId="9" xfId="1" applyNumberFormat="1" applyFont="1" applyBorder="1" applyAlignment="1" applyProtection="1">
      <alignment horizontal="left"/>
      <protection locked="0"/>
    </xf>
    <xf numFmtId="14" fontId="13" fillId="2" borderId="24" xfId="1" applyNumberFormat="1" applyFont="1" applyBorder="1" applyAlignment="1" applyProtection="1">
      <alignment horizontal="left"/>
      <protection locked="0"/>
    </xf>
    <xf numFmtId="0" fontId="12" fillId="6" borderId="23" xfId="2" applyFont="1" applyFill="1" applyBorder="1" applyAlignment="1" applyProtection="1">
      <alignment horizontal="left" vertical="center"/>
      <protection locked="0"/>
    </xf>
    <xf numFmtId="0" fontId="12" fillId="6" borderId="9" xfId="2" applyFont="1" applyFill="1" applyBorder="1" applyAlignment="1" applyProtection="1">
      <alignment horizontal="left" vertical="center"/>
      <protection locked="0"/>
    </xf>
    <xf numFmtId="0" fontId="12" fillId="6" borderId="24" xfId="2" applyFont="1" applyFill="1" applyBorder="1" applyAlignment="1" applyProtection="1">
      <alignment horizontal="left" vertical="center"/>
      <protection locked="0"/>
    </xf>
    <xf numFmtId="0" fontId="22" fillId="5" borderId="25" xfId="0" applyFont="1" applyFill="1" applyBorder="1" applyAlignment="1" applyProtection="1">
      <alignment horizontal="left" wrapText="1"/>
      <protection hidden="1"/>
    </xf>
    <xf numFmtId="0" fontId="22" fillId="5" borderId="0" xfId="0" applyFont="1" applyFill="1" applyAlignment="1" applyProtection="1">
      <alignment horizontal="left"/>
      <protection hidden="1"/>
    </xf>
    <xf numFmtId="0" fontId="22" fillId="5" borderId="25" xfId="0" applyFont="1" applyFill="1" applyBorder="1" applyAlignment="1" applyProtection="1">
      <alignment horizontal="left"/>
      <protection hidden="1"/>
    </xf>
    <xf numFmtId="165" fontId="12" fillId="0" borderId="18" xfId="0" applyNumberFormat="1" applyFont="1" applyBorder="1" applyAlignment="1" applyProtection="1">
      <alignment horizontal="center"/>
      <protection locked="0"/>
    </xf>
    <xf numFmtId="1" fontId="13" fillId="2" borderId="9" xfId="1" applyNumberFormat="1" applyFont="1" applyBorder="1" applyAlignment="1" applyProtection="1">
      <alignment horizontal="center" vertical="center"/>
      <protection locked="0"/>
    </xf>
  </cellXfs>
  <cellStyles count="6">
    <cellStyle name="Gut" xfId="1" builtinId="26"/>
    <cellStyle name="Link" xfId="5" builtinId="8"/>
    <cellStyle name="Neutral" xfId="2" builtinId="28"/>
    <cellStyle name="Schlecht" xfId="3" builtinId="27"/>
    <cellStyle name="Standard" xfId="0" builtinId="0"/>
    <cellStyle name="Währung" xfId="4" builtinId="4"/>
  </cellStyles>
  <dxfs count="17">
    <dxf>
      <font>
        <color rgb="FF9C0006"/>
      </font>
    </dxf>
    <dxf>
      <font>
        <color rgb="FF9C0006"/>
      </font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</dxf>
    <dxf>
      <font>
        <color rgb="FF9C0006"/>
      </font>
    </dxf>
    <dxf>
      <font>
        <strike val="0"/>
        <color theme="1"/>
      </font>
    </dxf>
    <dxf>
      <font>
        <strike val="0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C6EFCE"/>
      <color rgb="FF6FD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9" lockText="1" noThreeD="1"/>
</file>

<file path=xl/ctrlProps/ctrlProp2.xml><?xml version="1.0" encoding="utf-8"?>
<formControlPr xmlns="http://schemas.microsoft.com/office/spreadsheetml/2009/9/main" objectType="CheckBox" fmlaLink="C10" lockText="1" noThreeD="1"/>
</file>

<file path=xl/ctrlProps/ctrlProp3.xml><?xml version="1.0" encoding="utf-8"?>
<formControlPr xmlns="http://schemas.microsoft.com/office/spreadsheetml/2009/9/main" objectType="CheckBox" fmlaLink="B76" lockText="1" noThreeD="1"/>
</file>

<file path=xl/ctrlProps/ctrlProp4.xml><?xml version="1.0" encoding="utf-8"?>
<formControlPr xmlns="http://schemas.microsoft.com/office/spreadsheetml/2009/9/main" objectType="CheckBox" fmlaLink="D76" lockText="1" noThreeD="1"/>
</file>

<file path=xl/ctrlProps/ctrlProp5.xml><?xml version="1.0" encoding="utf-8"?>
<formControlPr xmlns="http://schemas.microsoft.com/office/spreadsheetml/2009/9/main" objectType="CheckBox" fmlaLink="F7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8</xdr:row>
          <xdr:rowOff>44450</xdr:rowOff>
        </xdr:from>
        <xdr:to>
          <xdr:col>2</xdr:col>
          <xdr:colOff>419100</xdr:colOff>
          <xdr:row>8</xdr:row>
          <xdr:rowOff>177800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9</xdr:row>
          <xdr:rowOff>31750</xdr:rowOff>
        </xdr:from>
        <xdr:to>
          <xdr:col>2</xdr:col>
          <xdr:colOff>400050</xdr:colOff>
          <xdr:row>9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75</xdr:row>
          <xdr:rowOff>19050</xdr:rowOff>
        </xdr:from>
        <xdr:to>
          <xdr:col>2</xdr:col>
          <xdr:colOff>95250</xdr:colOff>
          <xdr:row>75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75</xdr:row>
          <xdr:rowOff>19050</xdr:rowOff>
        </xdr:from>
        <xdr:to>
          <xdr:col>4</xdr:col>
          <xdr:colOff>82550</xdr:colOff>
          <xdr:row>75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75</xdr:row>
          <xdr:rowOff>25400</xdr:rowOff>
        </xdr:from>
        <xdr:to>
          <xdr:col>6</xdr:col>
          <xdr:colOff>69850</xdr:colOff>
          <xdr:row>75</xdr:row>
          <xdr:rowOff>184150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26DB76-72A6-485F-81AB-00A06338EA64}" name="Tabelle26" displayName="Tabelle26" ref="D1:D10" totalsRowShown="0" dataDxfId="16" tableBorderDxfId="15" dataCellStyle="Schlecht">
  <autoFilter ref="D1:D10" xr:uid="{8E26DB76-72A6-485F-81AB-00A06338EA64}"/>
  <tableColumns count="1">
    <tableColumn id="1" xr3:uid="{71D14BBF-D6D1-4840-B9A8-646EF369981A}" name="WB" dataDxfId="14" dataCellStyle="Schlech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22291D-E008-468F-97C5-0929A03F3D04}" name="Tabelle37" displayName="Tabelle37" ref="E1:E7" totalsRowShown="0" dataDxfId="13" tableBorderDxfId="12">
  <autoFilter ref="E1:E7" xr:uid="{4022291D-E008-468F-97C5-0929A03F3D04}"/>
  <tableColumns count="1">
    <tableColumn id="1" xr3:uid="{F481843F-0655-4528-AA89-A7C7BE16BB71}" name="GPB" dataDxfId="1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FB3324-A716-4B5C-ABFD-BEE4C5E3891F}" name="Tabelle7" displayName="Tabelle7" ref="C1:C14" totalsRowShown="0" dataDxfId="10" tableBorderDxfId="9" dataCellStyle="Schlecht">
  <autoFilter ref="C1:C14" xr:uid="{07FB3324-A716-4B5C-ABFD-BEE4C5E3891F}"/>
  <tableColumns count="1">
    <tableColumn id="1" xr3:uid="{5311771D-8D5E-488B-83FA-4D054D0DE9DA}" name="G" dataDxfId="8" dataCellStyle="Schlecht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B0D767-C417-4EB3-99ED-174D7480A05D}" name="Tabelle8" displayName="Tabelle8" ref="A1:A4" totalsRowShown="0">
  <autoFilter ref="A1:A4" xr:uid="{B9B0D767-C417-4EB3-99ED-174D7480A05D}"/>
  <tableColumns count="1">
    <tableColumn id="1" xr3:uid="{E17D1126-3B1D-4F17-9EF0-9DA4E8952AC1}" name="Schwerpunkte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view="pageBreakPreview" zoomScaleNormal="100" zoomScaleSheetLayoutView="100" workbookViewId="0">
      <selection activeCell="I2" sqref="I2"/>
    </sheetView>
  </sheetViews>
  <sheetFormatPr baseColWidth="10" defaultColWidth="11.453125" defaultRowHeight="14.5" x14ac:dyDescent="0.35"/>
  <cols>
    <col min="1" max="1" width="20.54296875" style="1" customWidth="1"/>
    <col min="2" max="7" width="8.453125" style="1" customWidth="1"/>
    <col min="8" max="9" width="10.54296875" style="1" customWidth="1"/>
    <col min="10" max="16384" width="11.453125" style="1"/>
  </cols>
  <sheetData>
    <row r="1" spans="1:9" x14ac:dyDescent="0.35">
      <c r="A1"/>
      <c r="B1"/>
      <c r="C1"/>
      <c r="D1"/>
      <c r="E1"/>
      <c r="F1"/>
      <c r="G1"/>
      <c r="H1" s="51" t="s">
        <v>79</v>
      </c>
      <c r="I1" s="57"/>
    </row>
    <row r="2" spans="1:9" x14ac:dyDescent="0.35">
      <c r="A2"/>
      <c r="B2"/>
      <c r="C2"/>
      <c r="D2"/>
      <c r="E2"/>
      <c r="F2"/>
      <c r="G2"/>
      <c r="H2"/>
      <c r="I2"/>
    </row>
    <row r="3" spans="1:9" ht="12" customHeight="1" x14ac:dyDescent="0.35">
      <c r="A3" s="98" t="s">
        <v>81</v>
      </c>
      <c r="B3" s="98"/>
      <c r="C3" s="98"/>
      <c r="D3" s="98"/>
      <c r="E3" s="98"/>
      <c r="F3" s="98"/>
      <c r="G3" s="98"/>
      <c r="H3" s="99"/>
      <c r="I3" s="99"/>
    </row>
    <row r="4" spans="1:9" ht="12" customHeight="1" x14ac:dyDescent="0.35">
      <c r="A4" s="106" t="str">
        <f>IF(I1="G","Maßnahmen, die der Gleichstellung von Frau und Mann dienen",IF(I1="WB","Maßnahmen, die der Weiterbildung des Weiterbildungspersonals dienen",IF(I1="GPB","Maßnahmen, der gesellschaftspolitischen Bildung ","-")))</f>
        <v>-</v>
      </c>
      <c r="B4" s="106"/>
      <c r="C4" s="106"/>
      <c r="D4" s="106"/>
      <c r="E4" s="106"/>
      <c r="F4" s="106"/>
      <c r="G4" s="106"/>
      <c r="H4" s="106"/>
      <c r="I4" s="106"/>
    </row>
    <row r="5" spans="1:9" ht="12" customHeight="1" x14ac:dyDescent="0.35">
      <c r="A5" s="98" t="s">
        <v>34</v>
      </c>
      <c r="B5" s="98"/>
      <c r="C5" s="98"/>
      <c r="D5" s="98"/>
      <c r="E5" s="98"/>
      <c r="F5" s="98"/>
      <c r="G5" s="98"/>
      <c r="H5" s="98"/>
      <c r="I5" s="98"/>
    </row>
    <row r="6" spans="1:9" ht="12" customHeight="1" x14ac:dyDescent="0.35">
      <c r="A6"/>
      <c r="B6"/>
      <c r="C6"/>
      <c r="D6"/>
      <c r="E6" s="15">
        <v>2026</v>
      </c>
      <c r="F6"/>
      <c r="G6"/>
      <c r="H6"/>
      <c r="I6"/>
    </row>
    <row r="7" spans="1:9" ht="12" customHeight="1" x14ac:dyDescent="0.35">
      <c r="A7"/>
      <c r="B7"/>
      <c r="C7"/>
      <c r="D7"/>
      <c r="E7"/>
      <c r="F7"/>
      <c r="G7"/>
      <c r="H7"/>
      <c r="I7"/>
    </row>
    <row r="8" spans="1:9" ht="12" customHeight="1" x14ac:dyDescent="0.35">
      <c r="A8"/>
      <c r="B8"/>
      <c r="C8"/>
      <c r="D8"/>
      <c r="E8"/>
      <c r="F8"/>
      <c r="G8"/>
      <c r="H8"/>
      <c r="I8"/>
    </row>
    <row r="9" spans="1:9" ht="18" customHeight="1" x14ac:dyDescent="0.35">
      <c r="A9"/>
      <c r="B9"/>
      <c r="C9" s="60"/>
      <c r="D9" t="s">
        <v>21</v>
      </c>
      <c r="E9"/>
      <c r="F9"/>
      <c r="G9"/>
      <c r="H9"/>
      <c r="I9"/>
    </row>
    <row r="10" spans="1:9" ht="18" customHeight="1" x14ac:dyDescent="0.35">
      <c r="A10"/>
      <c r="B10"/>
      <c r="C10" s="59"/>
      <c r="D10" t="s">
        <v>22</v>
      </c>
      <c r="E10"/>
      <c r="F10"/>
      <c r="G10"/>
      <c r="H10"/>
      <c r="I10"/>
    </row>
    <row r="11" spans="1:9" ht="12" customHeight="1" thickBot="1" x14ac:dyDescent="0.4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12" customHeight="1" x14ac:dyDescent="0.35">
      <c r="A12"/>
      <c r="B12"/>
      <c r="C12"/>
      <c r="D12"/>
      <c r="E12"/>
      <c r="F12"/>
      <c r="G12"/>
      <c r="H12"/>
      <c r="I12"/>
    </row>
    <row r="13" spans="1:9" ht="12" customHeight="1" x14ac:dyDescent="0.35">
      <c r="A13"/>
      <c r="B13"/>
      <c r="C13"/>
      <c r="D13"/>
      <c r="E13"/>
      <c r="F13"/>
      <c r="G13"/>
      <c r="H13"/>
      <c r="I13"/>
    </row>
    <row r="14" spans="1:9" ht="15" customHeight="1" x14ac:dyDescent="0.35">
      <c r="A14" s="17" t="s">
        <v>23</v>
      </c>
      <c r="B14"/>
      <c r="C14" s="107"/>
      <c r="D14" s="108"/>
      <c r="E14" s="108"/>
      <c r="F14" s="108"/>
      <c r="G14" s="108"/>
      <c r="H14" s="108"/>
      <c r="I14" s="108"/>
    </row>
    <row r="15" spans="1:9" ht="12.75" customHeight="1" x14ac:dyDescent="0.35">
      <c r="A15"/>
      <c r="B15"/>
      <c r="C15" s="109"/>
      <c r="D15" s="109"/>
      <c r="E15" s="109"/>
      <c r="F15" s="109"/>
      <c r="G15" s="109"/>
      <c r="H15" s="109"/>
      <c r="I15" s="109"/>
    </row>
    <row r="16" spans="1:9" ht="12" customHeight="1" x14ac:dyDescent="0.35">
      <c r="A16"/>
      <c r="B16"/>
      <c r="C16"/>
      <c r="D16"/>
      <c r="E16"/>
      <c r="F16"/>
      <c r="G16"/>
      <c r="H16"/>
      <c r="I16"/>
    </row>
    <row r="17" spans="1:9" ht="12" customHeight="1" x14ac:dyDescent="0.35">
      <c r="A17" s="18" t="s">
        <v>16</v>
      </c>
      <c r="B17"/>
      <c r="C17" s="19" t="s">
        <v>27</v>
      </c>
      <c r="D17" s="58"/>
      <c r="E17" t="s">
        <v>28</v>
      </c>
      <c r="F17" s="76"/>
      <c r="G17" s="76"/>
      <c r="H17" s="76"/>
      <c r="I17" s="76"/>
    </row>
    <row r="18" spans="1:9" ht="12" customHeight="1" x14ac:dyDescent="0.35">
      <c r="A18"/>
      <c r="B18"/>
      <c r="C18" t="s">
        <v>29</v>
      </c>
      <c r="D18" s="76"/>
      <c r="E18" s="76"/>
      <c r="F18" s="76"/>
      <c r="G18" s="105" t="s">
        <v>30</v>
      </c>
      <c r="H18" s="105"/>
      <c r="I18" s="14"/>
    </row>
    <row r="19" spans="1:9" ht="12" customHeight="1" x14ac:dyDescent="0.35">
      <c r="A19"/>
      <c r="B19"/>
      <c r="C19"/>
      <c r="D19"/>
      <c r="E19"/>
      <c r="F19"/>
      <c r="G19"/>
      <c r="H19"/>
      <c r="I19"/>
    </row>
    <row r="20" spans="1:9" ht="12" customHeight="1" x14ac:dyDescent="0.35">
      <c r="A20" s="18" t="s">
        <v>17</v>
      </c>
      <c r="B20"/>
      <c r="C20" s="110"/>
      <c r="D20" s="110"/>
      <c r="E20" s="110"/>
      <c r="F20" s="111"/>
      <c r="G20"/>
      <c r="H20"/>
      <c r="I20"/>
    </row>
    <row r="21" spans="1:9" ht="12" customHeight="1" x14ac:dyDescent="0.35">
      <c r="A21"/>
      <c r="B21"/>
      <c r="C21"/>
      <c r="D21"/>
      <c r="E21"/>
      <c r="F21"/>
      <c r="G21"/>
      <c r="H21"/>
      <c r="I21"/>
    </row>
    <row r="22" spans="1:9" ht="12" customHeight="1" x14ac:dyDescent="0.35">
      <c r="A22"/>
      <c r="B22"/>
      <c r="C22"/>
      <c r="D22"/>
      <c r="E22"/>
      <c r="F22"/>
      <c r="G22"/>
      <c r="H22"/>
      <c r="I22"/>
    </row>
    <row r="23" spans="1:9" ht="12" customHeight="1" x14ac:dyDescent="0.35">
      <c r="A23" s="18" t="s">
        <v>18</v>
      </c>
      <c r="B23"/>
      <c r="C23" s="113"/>
      <c r="D23" s="114"/>
      <c r="E23" s="114"/>
      <c r="F23"/>
      <c r="G23"/>
      <c r="H23"/>
      <c r="I23"/>
    </row>
    <row r="24" spans="1:9" ht="12" customHeight="1" x14ac:dyDescent="0.35">
      <c r="A24"/>
      <c r="B24"/>
      <c r="C24"/>
      <c r="D24"/>
      <c r="E24"/>
      <c r="F24"/>
      <c r="G24"/>
      <c r="H24"/>
      <c r="I24"/>
    </row>
    <row r="25" spans="1:9" ht="12" customHeight="1" x14ac:dyDescent="0.35">
      <c r="A25" s="18" t="s">
        <v>19</v>
      </c>
      <c r="B25"/>
      <c r="C25" s="112"/>
      <c r="D25" s="110"/>
      <c r="E25" s="110"/>
      <c r="F25" s="111"/>
      <c r="G25" s="111"/>
      <c r="H25"/>
      <c r="I25"/>
    </row>
    <row r="26" spans="1:9" ht="12" customHeight="1" x14ac:dyDescent="0.35">
      <c r="A26"/>
      <c r="B26"/>
      <c r="C26"/>
      <c r="D26"/>
      <c r="E26"/>
      <c r="F26"/>
      <c r="G26"/>
      <c r="H26"/>
      <c r="I26"/>
    </row>
    <row r="27" spans="1:9" ht="12" customHeight="1" x14ac:dyDescent="0.35">
      <c r="A27" s="18" t="s">
        <v>52</v>
      </c>
      <c r="B27"/>
      <c r="C27" s="76"/>
      <c r="D27" s="115"/>
      <c r="E27" s="115"/>
      <c r="F27" s="115"/>
      <c r="G27" s="115"/>
      <c r="H27" s="115"/>
      <c r="I27" s="115"/>
    </row>
    <row r="28" spans="1:9" ht="12" customHeight="1" x14ac:dyDescent="0.35">
      <c r="A28" s="20" t="s">
        <v>50</v>
      </c>
      <c r="B28"/>
      <c r="C28" s="102"/>
      <c r="D28" s="102"/>
      <c r="E28" s="102"/>
      <c r="F28" s="102"/>
      <c r="G28" s="102"/>
      <c r="H28" s="102"/>
      <c r="I28" s="102"/>
    </row>
    <row r="29" spans="1:9" ht="12" customHeight="1" x14ac:dyDescent="0.35">
      <c r="A29" s="20" t="s">
        <v>51</v>
      </c>
      <c r="B29"/>
      <c r="C29" s="100"/>
      <c r="D29" s="101"/>
      <c r="E29" s="101"/>
      <c r="F29" s="101"/>
      <c r="G29" s="101"/>
      <c r="H29" s="101"/>
      <c r="I29" s="101"/>
    </row>
    <row r="30" spans="1:9" ht="12" customHeight="1" x14ac:dyDescent="0.35">
      <c r="A30" s="20" t="s">
        <v>31</v>
      </c>
      <c r="B30"/>
      <c r="C30" s="102"/>
      <c r="D30" s="103"/>
      <c r="E30" s="103"/>
      <c r="F30" s="103"/>
      <c r="G30" s="103"/>
      <c r="H30" s="103"/>
      <c r="I30" s="103"/>
    </row>
    <row r="31" spans="1:9" ht="12" customHeight="1" x14ac:dyDescent="0.35">
      <c r="A31" s="18"/>
      <c r="B31"/>
      <c r="C31"/>
      <c r="D31"/>
      <c r="E31"/>
      <c r="F31"/>
      <c r="G31"/>
      <c r="H31"/>
      <c r="I31"/>
    </row>
    <row r="32" spans="1:9" ht="12" customHeight="1" thickBot="1" x14ac:dyDescent="0.4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2" customHeight="1" x14ac:dyDescent="0.35">
      <c r="A33"/>
      <c r="B33"/>
      <c r="C33"/>
      <c r="D33"/>
      <c r="E33"/>
      <c r="F33"/>
      <c r="G33"/>
      <c r="H33"/>
      <c r="I33"/>
    </row>
    <row r="34" spans="1:9" ht="12" customHeight="1" x14ac:dyDescent="0.35">
      <c r="A34"/>
      <c r="B34"/>
      <c r="C34"/>
      <c r="D34"/>
      <c r="E34"/>
      <c r="F34"/>
      <c r="G34"/>
      <c r="H34"/>
      <c r="I34"/>
    </row>
    <row r="35" spans="1:9" ht="12" customHeight="1" x14ac:dyDescent="0.35">
      <c r="A35" s="17" t="s">
        <v>38</v>
      </c>
      <c r="B35"/>
      <c r="C35"/>
      <c r="D35"/>
      <c r="E35"/>
      <c r="F35"/>
      <c r="G35"/>
      <c r="H35"/>
      <c r="I35"/>
    </row>
    <row r="36" spans="1:9" ht="12" customHeight="1" x14ac:dyDescent="0.35">
      <c r="A36"/>
      <c r="B36"/>
      <c r="C36"/>
      <c r="D36"/>
      <c r="E36"/>
      <c r="F36"/>
      <c r="G36"/>
      <c r="H36"/>
      <c r="I36"/>
    </row>
    <row r="37" spans="1:9" ht="12" customHeight="1" x14ac:dyDescent="0.35">
      <c r="A37" s="105" t="s">
        <v>26</v>
      </c>
      <c r="B37" s="105"/>
      <c r="C37" s="105"/>
      <c r="D37" s="4"/>
      <c r="E37" t="s">
        <v>49</v>
      </c>
      <c r="F37"/>
      <c r="G37"/>
      <c r="H37"/>
      <c r="I37"/>
    </row>
    <row r="38" spans="1:9" ht="12" customHeight="1" x14ac:dyDescent="0.35">
      <c r="A38" s="18"/>
      <c r="B38" s="18"/>
      <c r="C38" s="18"/>
      <c r="D38"/>
      <c r="E38"/>
      <c r="F38"/>
      <c r="G38"/>
      <c r="H38"/>
      <c r="I38"/>
    </row>
    <row r="39" spans="1:9" ht="12" customHeight="1" thickBot="1" x14ac:dyDescent="0.4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2" customHeight="1" x14ac:dyDescent="0.35">
      <c r="A40"/>
      <c r="B40"/>
      <c r="C40"/>
      <c r="D40"/>
      <c r="E40"/>
      <c r="F40"/>
      <c r="G40"/>
      <c r="H40"/>
      <c r="I40"/>
    </row>
    <row r="41" spans="1:9" ht="12" customHeight="1" x14ac:dyDescent="0.35">
      <c r="A41"/>
      <c r="B41"/>
      <c r="C41"/>
      <c r="D41"/>
      <c r="E41"/>
      <c r="F41"/>
      <c r="G41"/>
      <c r="H41"/>
      <c r="I41"/>
    </row>
    <row r="42" spans="1:9" ht="12" customHeight="1" x14ac:dyDescent="0.35">
      <c r="A42" s="104" t="s">
        <v>53</v>
      </c>
      <c r="B42" s="104"/>
      <c r="C42" s="104"/>
      <c r="D42" s="104"/>
      <c r="E42" s="104"/>
      <c r="F42" s="104"/>
      <c r="G42" s="104"/>
      <c r="H42" s="104"/>
      <c r="I42" s="104"/>
    </row>
    <row r="43" spans="1:9" ht="12" customHeight="1" x14ac:dyDescent="0.35">
      <c r="A43" s="116" t="s">
        <v>33</v>
      </c>
      <c r="B43" s="116"/>
      <c r="C43" s="116"/>
      <c r="D43" s="116"/>
      <c r="E43" s="116"/>
      <c r="F43" s="116"/>
      <c r="G43" s="116"/>
      <c r="H43" s="116"/>
      <c r="I43" s="116"/>
    </row>
    <row r="44" spans="1:9" ht="12" customHeight="1" x14ac:dyDescent="0.35">
      <c r="A44"/>
      <c r="B44"/>
      <c r="C44"/>
      <c r="D44"/>
      <c r="E44"/>
      <c r="F44"/>
      <c r="G44"/>
      <c r="H44"/>
      <c r="I44"/>
    </row>
    <row r="45" spans="1:9" ht="12" customHeight="1" x14ac:dyDescent="0.35">
      <c r="A45"/>
      <c r="B45"/>
      <c r="C45"/>
      <c r="D45"/>
      <c r="E45"/>
      <c r="F45"/>
      <c r="G45"/>
      <c r="H45"/>
      <c r="I45"/>
    </row>
    <row r="46" spans="1:9" ht="12" customHeight="1" x14ac:dyDescent="0.35">
      <c r="A46"/>
      <c r="B46"/>
      <c r="C46"/>
      <c r="D46"/>
      <c r="E46"/>
      <c r="F46"/>
      <c r="G46"/>
      <c r="H46"/>
      <c r="I46"/>
    </row>
    <row r="47" spans="1:9" ht="12" customHeight="1" x14ac:dyDescent="0.35">
      <c r="A47"/>
      <c r="B47"/>
      <c r="C47"/>
      <c r="D47"/>
      <c r="E47"/>
      <c r="F47"/>
      <c r="G47"/>
      <c r="H47"/>
      <c r="I47"/>
    </row>
    <row r="48" spans="1:9" ht="12" customHeight="1" x14ac:dyDescent="0.35">
      <c r="A48"/>
      <c r="B48"/>
      <c r="C48"/>
      <c r="D48" s="51"/>
      <c r="E48"/>
      <c r="F48"/>
      <c r="G48"/>
      <c r="H48"/>
      <c r="I48"/>
    </row>
    <row r="49" spans="1:9" ht="12" customHeight="1" x14ac:dyDescent="0.35">
      <c r="A49"/>
      <c r="B49"/>
      <c r="C49"/>
      <c r="D49"/>
      <c r="E49"/>
      <c r="F49"/>
      <c r="G49"/>
      <c r="H49"/>
      <c r="I49"/>
    </row>
    <row r="50" spans="1:9" ht="12" customHeight="1" x14ac:dyDescent="0.35">
      <c r="A50"/>
      <c r="B50"/>
      <c r="C50"/>
      <c r="D50"/>
      <c r="E50"/>
      <c r="F50"/>
      <c r="G50"/>
      <c r="H50"/>
      <c r="I50"/>
    </row>
    <row r="51" spans="1:9" ht="12" customHeight="1" x14ac:dyDescent="0.35">
      <c r="A51"/>
      <c r="B51"/>
      <c r="C51"/>
      <c r="D51"/>
      <c r="E51"/>
      <c r="F51"/>
      <c r="G51"/>
      <c r="H51"/>
      <c r="I51"/>
    </row>
    <row r="52" spans="1:9" ht="12" customHeight="1" x14ac:dyDescent="0.35">
      <c r="A52"/>
      <c r="B52"/>
      <c r="C52"/>
      <c r="D52"/>
      <c r="E52"/>
      <c r="F52"/>
      <c r="G52"/>
      <c r="H52"/>
      <c r="I52"/>
    </row>
    <row r="53" spans="1:9" ht="12" customHeight="1" x14ac:dyDescent="0.35">
      <c r="A53" s="76"/>
      <c r="B53" s="76"/>
      <c r="C53"/>
      <c r="D53" s="93"/>
      <c r="E53" s="93"/>
      <c r="F53"/>
      <c r="G53" s="76"/>
      <c r="H53" s="76"/>
      <c r="I53" s="76"/>
    </row>
    <row r="54" spans="1:9" ht="12" customHeight="1" x14ac:dyDescent="0.35">
      <c r="A54" s="91" t="s">
        <v>25</v>
      </c>
      <c r="B54" s="91"/>
      <c r="C54" s="21"/>
      <c r="D54" s="91" t="s">
        <v>24</v>
      </c>
      <c r="E54" s="91"/>
      <c r="F54" s="21"/>
      <c r="G54" s="92" t="s">
        <v>20</v>
      </c>
      <c r="H54" s="92"/>
      <c r="I54" s="92"/>
    </row>
    <row r="55" spans="1:9" ht="12" customHeight="1" x14ac:dyDescent="0.35">
      <c r="A55"/>
      <c r="B55"/>
      <c r="C55"/>
      <c r="D55"/>
      <c r="E55"/>
      <c r="F55"/>
      <c r="G55"/>
      <c r="H55"/>
      <c r="I55"/>
    </row>
    <row r="56" spans="1:9" ht="12" customHeight="1" x14ac:dyDescent="0.35">
      <c r="A56"/>
      <c r="B56"/>
      <c r="C56"/>
      <c r="D56"/>
      <c r="E56"/>
      <c r="F56"/>
      <c r="G56"/>
      <c r="H56"/>
      <c r="I56"/>
    </row>
    <row r="57" spans="1:9" ht="12" customHeight="1" x14ac:dyDescent="0.35">
      <c r="A57"/>
      <c r="B57"/>
      <c r="C57"/>
      <c r="D57"/>
      <c r="E57"/>
      <c r="F57"/>
      <c r="G57"/>
      <c r="H57"/>
      <c r="I57"/>
    </row>
    <row r="58" spans="1:9" ht="12" customHeight="1" x14ac:dyDescent="0.35">
      <c r="A58"/>
      <c r="B58"/>
      <c r="C58"/>
      <c r="D58"/>
      <c r="E58"/>
      <c r="F58"/>
      <c r="G58"/>
      <c r="H58"/>
      <c r="I58"/>
    </row>
    <row r="59" spans="1:9" ht="12" customHeight="1" x14ac:dyDescent="0.35">
      <c r="A59"/>
      <c r="B59"/>
      <c r="C59"/>
      <c r="D59"/>
      <c r="E59"/>
      <c r="F59"/>
      <c r="G59"/>
      <c r="H59"/>
      <c r="I59"/>
    </row>
    <row r="60" spans="1:9" ht="12" customHeight="1" x14ac:dyDescent="0.35">
      <c r="A60"/>
      <c r="B60"/>
      <c r="C60"/>
      <c r="D60"/>
      <c r="E60"/>
      <c r="F60"/>
      <c r="G60"/>
      <c r="H60"/>
      <c r="I60"/>
    </row>
    <row r="61" spans="1:9" s="5" customFormat="1" ht="20.149999999999999" customHeight="1" x14ac:dyDescent="0.45">
      <c r="A61" s="90" t="str">
        <f>IF(C9=TRUE,"Antrag für die Veranstaltung:","Verwendungsnachweis für die Veranstaltung:")</f>
        <v>Verwendungsnachweis für die Veranstaltung:</v>
      </c>
      <c r="B61" s="90"/>
      <c r="C61" s="90"/>
      <c r="D61" s="90"/>
      <c r="E61" s="90"/>
      <c r="F61" s="90"/>
      <c r="G61" s="90"/>
      <c r="H61" s="90"/>
      <c r="I61" s="90"/>
    </row>
    <row r="62" spans="1:9" s="5" customFormat="1" ht="31.5" customHeight="1" x14ac:dyDescent="0.45">
      <c r="A62" s="38"/>
      <c r="B62" s="38"/>
      <c r="C62" s="38"/>
      <c r="D62" s="38"/>
      <c r="E62" s="38"/>
      <c r="F62" s="38"/>
      <c r="G62" s="38"/>
      <c r="H62" s="50"/>
      <c r="I62" s="38"/>
    </row>
    <row r="63" spans="1:9" ht="20.149999999999999" customHeight="1" x14ac:dyDescent="0.45">
      <c r="A63" s="69" t="str">
        <f>IF(C9=TRUE,"A. Angaben zu der Veranstaltung:","A. Sachbericht")</f>
        <v>A. Sachbericht</v>
      </c>
      <c r="B63" s="69"/>
      <c r="C63" s="69"/>
      <c r="D63" s="69"/>
      <c r="E63" s="69"/>
      <c r="F63" s="69"/>
      <c r="G63" s="69"/>
      <c r="H63" s="69"/>
      <c r="I63" s="69"/>
    </row>
    <row r="64" spans="1:9" ht="12" customHeight="1" x14ac:dyDescent="0.35">
      <c r="A64" s="23" t="s">
        <v>0</v>
      </c>
      <c r="B64" s="117"/>
      <c r="C64" s="118"/>
      <c r="D64" s="118"/>
      <c r="E64" s="118"/>
      <c r="F64" s="118"/>
      <c r="G64" s="118"/>
      <c r="H64" s="118"/>
      <c r="I64" s="119"/>
    </row>
    <row r="65" spans="1:9" ht="12" customHeight="1" x14ac:dyDescent="0.35">
      <c r="A65" s="23"/>
      <c r="B65" s="120"/>
      <c r="C65" s="121"/>
      <c r="D65" s="121"/>
      <c r="E65" s="121"/>
      <c r="F65" s="121"/>
      <c r="G65" s="121"/>
      <c r="H65" s="121"/>
      <c r="I65" s="122"/>
    </row>
    <row r="66" spans="1:9" ht="12" customHeight="1" x14ac:dyDescent="0.35">
      <c r="A66" s="23" t="s">
        <v>1</v>
      </c>
      <c r="B66" s="123"/>
      <c r="C66" s="124"/>
      <c r="D66" s="124"/>
      <c r="E66" s="124"/>
      <c r="F66" s="124"/>
      <c r="G66" s="124"/>
      <c r="H66" s="124"/>
      <c r="I66" s="125"/>
    </row>
    <row r="67" spans="1:9" ht="12" customHeight="1" x14ac:dyDescent="0.35">
      <c r="A67" s="24" t="s">
        <v>2</v>
      </c>
      <c r="B67" s="55">
        <f>I1</f>
        <v>0</v>
      </c>
      <c r="C67" s="54" t="s">
        <v>86</v>
      </c>
      <c r="D67" s="52"/>
      <c r="E67" s="53"/>
      <c r="F67" s="25"/>
      <c r="G67" s="25"/>
      <c r="H67" s="25"/>
      <c r="I67" s="25"/>
    </row>
    <row r="68" spans="1:9" ht="12" customHeight="1" x14ac:dyDescent="0.35">
      <c r="A68" s="24"/>
      <c r="B68" s="26"/>
      <c r="C68" s="26"/>
      <c r="D68" s="26"/>
      <c r="E68" s="26"/>
      <c r="F68" s="25"/>
      <c r="G68" s="25"/>
      <c r="H68" s="25"/>
      <c r="I68" s="25"/>
    </row>
    <row r="69" spans="1:9" ht="12" customHeight="1" x14ac:dyDescent="0.35">
      <c r="A69" s="24" t="s">
        <v>54</v>
      </c>
      <c r="B69" s="61" t="s">
        <v>55</v>
      </c>
      <c r="C69" s="62"/>
      <c r="D69" s="61" t="s">
        <v>56</v>
      </c>
      <c r="E69" s="62"/>
      <c r="F69" s="25"/>
      <c r="G69" s="25"/>
      <c r="H69" s="25"/>
      <c r="I69" s="25"/>
    </row>
    <row r="70" spans="1:9" ht="12" customHeight="1" x14ac:dyDescent="0.35">
      <c r="A70" s="24"/>
      <c r="B70" s="96"/>
      <c r="C70" s="97"/>
      <c r="D70" s="133"/>
      <c r="E70" s="97"/>
      <c r="F70" s="25"/>
      <c r="G70" s="25"/>
      <c r="H70" s="25"/>
      <c r="I70" s="25"/>
    </row>
    <row r="71" spans="1:9" ht="12" customHeight="1" x14ac:dyDescent="0.35">
      <c r="A71" s="24"/>
      <c r="B71" s="25"/>
      <c r="C71" s="25"/>
      <c r="D71" s="25"/>
      <c r="E71" s="25"/>
      <c r="F71" s="25"/>
      <c r="G71" s="25"/>
      <c r="H71" s="25"/>
      <c r="I71" s="25"/>
    </row>
    <row r="72" spans="1:9" ht="12" customHeight="1" x14ac:dyDescent="0.35">
      <c r="A72" s="63" t="s">
        <v>60</v>
      </c>
      <c r="B72" s="61" t="s">
        <v>57</v>
      </c>
      <c r="C72" s="62"/>
      <c r="D72" s="61" t="s">
        <v>58</v>
      </c>
      <c r="E72" s="62"/>
      <c r="F72" s="61" t="s">
        <v>59</v>
      </c>
      <c r="G72" s="62"/>
      <c r="H72" s="61" t="s">
        <v>3</v>
      </c>
      <c r="I72" s="62"/>
    </row>
    <row r="73" spans="1:9" ht="12" customHeight="1" x14ac:dyDescent="0.35">
      <c r="A73" s="63"/>
      <c r="B73" s="94"/>
      <c r="C73" s="95"/>
      <c r="D73" s="96"/>
      <c r="E73" s="97"/>
      <c r="F73" s="96"/>
      <c r="G73" s="97"/>
      <c r="H73" s="66">
        <f>SUM(B73:G73)</f>
        <v>0</v>
      </c>
      <c r="I73" s="67"/>
    </row>
    <row r="74" spans="1:9" ht="12" customHeight="1" x14ac:dyDescent="0.35">
      <c r="A74" s="24"/>
      <c r="B74" s="25"/>
      <c r="C74" s="25"/>
      <c r="D74" s="25"/>
      <c r="E74" s="25"/>
      <c r="F74" s="25"/>
      <c r="G74" s="25"/>
      <c r="H74" s="25"/>
      <c r="I74" s="25"/>
    </row>
    <row r="75" spans="1:9" ht="12" customHeight="1" x14ac:dyDescent="0.35">
      <c r="A75" s="24" t="s">
        <v>61</v>
      </c>
      <c r="B75" s="61" t="s">
        <v>62</v>
      </c>
      <c r="C75" s="62"/>
      <c r="D75" s="61" t="s">
        <v>63</v>
      </c>
      <c r="E75" s="62"/>
      <c r="F75" s="61" t="s">
        <v>64</v>
      </c>
      <c r="G75" s="62"/>
      <c r="H75" s="129" t="str">
        <f>IF(AND(B76=TRUE,D70&gt;3),"Bitte 'längerfristige VA' auswählen",IF(AND(D76=TRUE,D70&lt;=3),"Bitte 'Einzelveranstaltung' auswählen",IF(AND(F76=TRUE,D70&lt;=3),"Bitte 'Einzelveranstaltung' auswählen","ok")))</f>
        <v>ok</v>
      </c>
      <c r="I75" s="130"/>
    </row>
    <row r="76" spans="1:9" ht="17.5" customHeight="1" x14ac:dyDescent="0.35">
      <c r="A76" s="24"/>
      <c r="B76" s="132" t="b">
        <v>0</v>
      </c>
      <c r="C76" s="132"/>
      <c r="D76" s="132" t="b">
        <v>0</v>
      </c>
      <c r="E76" s="132"/>
      <c r="F76" s="132" t="b">
        <v>0</v>
      </c>
      <c r="G76" s="132"/>
      <c r="H76" s="131"/>
      <c r="I76" s="130"/>
    </row>
    <row r="77" spans="1:9" ht="12" customHeight="1" x14ac:dyDescent="0.35">
      <c r="A77" s="24"/>
      <c r="B77" s="36">
        <f>IF(B76=TRUE,1,0)</f>
        <v>0</v>
      </c>
      <c r="C77" s="36"/>
      <c r="D77" s="36">
        <f>IF(D76=TRUE,1,0)</f>
        <v>0</v>
      </c>
      <c r="E77" s="36"/>
      <c r="F77" s="37">
        <f>IF(F76=TRUE,1,0)</f>
        <v>0</v>
      </c>
      <c r="G77" s="27"/>
      <c r="H77" s="25"/>
      <c r="I77" s="25"/>
    </row>
    <row r="78" spans="1:9" ht="25.5" customHeight="1" x14ac:dyDescent="0.35">
      <c r="A78" s="43" t="s">
        <v>80</v>
      </c>
      <c r="B78" s="126"/>
      <c r="C78" s="127"/>
      <c r="D78" s="127"/>
      <c r="E78" s="127"/>
      <c r="F78" s="127"/>
      <c r="G78" s="127"/>
      <c r="H78" s="127"/>
      <c r="I78" s="128"/>
    </row>
    <row r="79" spans="1:9" ht="20.149999999999999" customHeight="1" x14ac:dyDescent="0.35">
      <c r="A79" s="28" t="s">
        <v>47</v>
      </c>
      <c r="B79" s="25"/>
      <c r="C79" s="25"/>
      <c r="D79" s="25"/>
      <c r="E79" s="25"/>
      <c r="F79" s="25"/>
      <c r="G79" s="25"/>
      <c r="H79" s="25"/>
      <c r="I79" s="25"/>
    </row>
    <row r="80" spans="1:9" ht="20.149999999999999" customHeight="1" x14ac:dyDescent="0.45">
      <c r="A80" s="69" t="str">
        <f>IF(C9=TRUE,"B. voraussichtliche Einnahmen/Ausgaben:"," B. Zahlenmäßiger Nachweis")</f>
        <v xml:space="preserve"> B. Zahlenmäßiger Nachweis</v>
      </c>
      <c r="B80" s="69"/>
      <c r="C80" s="69"/>
      <c r="D80" s="69"/>
      <c r="E80" s="69"/>
      <c r="F80" s="69"/>
      <c r="G80" s="69"/>
      <c r="H80" s="69"/>
      <c r="I80" s="69"/>
    </row>
    <row r="81" spans="1:9" ht="8.5" customHeight="1" x14ac:dyDescent="0.45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12" customHeight="1" thickBot="1" x14ac:dyDescent="0.4">
      <c r="A82" s="23" t="s">
        <v>43</v>
      </c>
      <c r="B82" s="25"/>
      <c r="C82" s="25"/>
      <c r="D82" s="25"/>
      <c r="E82" s="25"/>
      <c r="F82" s="25"/>
      <c r="G82" s="25"/>
      <c r="H82" s="25"/>
      <c r="I82" s="25"/>
    </row>
    <row r="83" spans="1:9" ht="12" customHeight="1" thickBot="1" x14ac:dyDescent="0.4">
      <c r="A83" s="29" t="s">
        <v>42</v>
      </c>
      <c r="B83" s="25"/>
      <c r="C83" s="6"/>
      <c r="D83" s="25" t="s">
        <v>35</v>
      </c>
      <c r="E83" s="25"/>
      <c r="F83" s="25" t="s">
        <v>32</v>
      </c>
      <c r="G83" s="25"/>
      <c r="H83" s="39">
        <f>(C83+C84+C85+C86+H84)*0.1</f>
        <v>0</v>
      </c>
      <c r="I83" s="30"/>
    </row>
    <row r="84" spans="1:9" ht="12" customHeight="1" thickBot="1" x14ac:dyDescent="0.4">
      <c r="A84" s="25" t="s">
        <v>14</v>
      </c>
      <c r="B84" s="25"/>
      <c r="C84" s="7"/>
      <c r="D84" s="25" t="s">
        <v>35</v>
      </c>
      <c r="E84" s="25"/>
      <c r="F84" s="25" t="s">
        <v>48</v>
      </c>
      <c r="G84" s="25"/>
      <c r="H84" s="8"/>
      <c r="I84" s="25" t="s">
        <v>35</v>
      </c>
    </row>
    <row r="85" spans="1:9" ht="12" customHeight="1" thickBot="1" x14ac:dyDescent="0.4">
      <c r="A85" s="25" t="s">
        <v>15</v>
      </c>
      <c r="B85" s="25"/>
      <c r="C85" s="7"/>
      <c r="D85" s="25" t="s">
        <v>35</v>
      </c>
      <c r="E85" s="25"/>
      <c r="F85" s="25"/>
      <c r="G85" s="25"/>
      <c r="H85" s="25"/>
      <c r="I85" s="25"/>
    </row>
    <row r="86" spans="1:9" ht="12" customHeight="1" thickBot="1" x14ac:dyDescent="0.4">
      <c r="A86" s="25" t="s">
        <v>11</v>
      </c>
      <c r="B86" s="25"/>
      <c r="C86" s="7"/>
      <c r="D86" s="25" t="s">
        <v>35</v>
      </c>
      <c r="E86" s="25"/>
      <c r="F86" s="25"/>
      <c r="G86" s="25"/>
      <c r="H86" s="25"/>
      <c r="I86" s="25"/>
    </row>
    <row r="87" spans="1:9" ht="12" customHeight="1" thickBot="1" x14ac:dyDescent="0.4">
      <c r="A87" s="31"/>
      <c r="B87" s="32"/>
      <c r="C87" s="32"/>
      <c r="D87" s="33"/>
      <c r="E87" s="77" t="s">
        <v>46</v>
      </c>
      <c r="F87" s="82"/>
      <c r="G87" s="82"/>
      <c r="H87" s="83"/>
      <c r="I87" s="39">
        <f>SUM(C83:C86)+SUM(H83:H84)</f>
        <v>0</v>
      </c>
    </row>
    <row r="88" spans="1:9" ht="12" customHeight="1" thickBot="1" x14ac:dyDescent="0.4">
      <c r="A88" s="24" t="s">
        <v>4</v>
      </c>
      <c r="B88" s="25"/>
      <c r="C88" s="25"/>
      <c r="D88" s="25"/>
      <c r="E88" s="25"/>
      <c r="F88" s="25"/>
      <c r="G88" s="25"/>
      <c r="H88" s="25"/>
      <c r="I88" s="25"/>
    </row>
    <row r="89" spans="1:9" ht="12" customHeight="1" x14ac:dyDescent="0.35">
      <c r="A89" s="25" t="s">
        <v>5</v>
      </c>
      <c r="B89" s="25"/>
      <c r="C89" s="9"/>
      <c r="D89" s="25" t="s">
        <v>35</v>
      </c>
      <c r="E89" s="25"/>
      <c r="F89" s="25"/>
      <c r="G89" s="25"/>
      <c r="H89" s="25"/>
    </row>
    <row r="90" spans="1:9" ht="12" customHeight="1" thickBot="1" x14ac:dyDescent="0.4">
      <c r="A90" s="30" t="s">
        <v>6</v>
      </c>
      <c r="B90" s="25"/>
      <c r="C90" s="10"/>
      <c r="D90" s="25" t="s">
        <v>35</v>
      </c>
      <c r="E90" s="25"/>
      <c r="F90" s="25"/>
      <c r="G90" s="25"/>
      <c r="H90" s="25"/>
    </row>
    <row r="91" spans="1:9" ht="12" customHeight="1" thickBot="1" x14ac:dyDescent="0.4">
      <c r="A91" s="30" t="s">
        <v>7</v>
      </c>
      <c r="B91" s="25"/>
      <c r="C91" s="40">
        <f>B77*D70*3.27+D77*D70*6.54+F77*D70*9.81</f>
        <v>0</v>
      </c>
      <c r="D91" s="25" t="s">
        <v>35</v>
      </c>
      <c r="E91" s="25"/>
      <c r="F91" s="25"/>
      <c r="G91" s="25"/>
      <c r="H91" s="25"/>
      <c r="I91" s="3"/>
    </row>
    <row r="92" spans="1:9" ht="12" customHeight="1" thickBot="1" x14ac:dyDescent="0.4">
      <c r="A92" s="30" t="s">
        <v>36</v>
      </c>
      <c r="B92" s="25"/>
      <c r="C92" s="25"/>
      <c r="D92" s="25"/>
      <c r="E92" s="25"/>
      <c r="F92" s="25"/>
      <c r="G92" s="25"/>
      <c r="H92" s="25"/>
      <c r="I92" s="25"/>
    </row>
    <row r="93" spans="1:9" ht="12" customHeight="1" thickBot="1" x14ac:dyDescent="0.4">
      <c r="A93" s="30" t="s">
        <v>37</v>
      </c>
      <c r="B93" s="25" t="s">
        <v>41</v>
      </c>
      <c r="C93" s="84"/>
      <c r="D93" s="85"/>
      <c r="E93" s="85"/>
      <c r="F93" s="86"/>
      <c r="G93" s="34" t="s">
        <v>40</v>
      </c>
      <c r="H93" s="11"/>
      <c r="I93" s="25" t="s">
        <v>35</v>
      </c>
    </row>
    <row r="94" spans="1:9" ht="12" customHeight="1" thickBot="1" x14ac:dyDescent="0.4">
      <c r="A94" s="30"/>
      <c r="B94" s="25" t="s">
        <v>41</v>
      </c>
      <c r="C94" s="87"/>
      <c r="D94" s="88"/>
      <c r="E94" s="88"/>
      <c r="F94" s="89"/>
      <c r="G94" s="34" t="s">
        <v>40</v>
      </c>
      <c r="H94" s="12"/>
      <c r="I94" s="25" t="s">
        <v>35</v>
      </c>
    </row>
    <row r="95" spans="1:9" ht="12" customHeight="1" thickBot="1" x14ac:dyDescent="0.4">
      <c r="A95" s="30"/>
      <c r="B95" s="25" t="s">
        <v>41</v>
      </c>
      <c r="C95" s="79"/>
      <c r="D95" s="80"/>
      <c r="E95" s="80"/>
      <c r="F95" s="81"/>
      <c r="G95" s="34" t="s">
        <v>40</v>
      </c>
      <c r="H95" s="13"/>
      <c r="I95" s="25" t="s">
        <v>35</v>
      </c>
    </row>
    <row r="96" spans="1:9" ht="12" customHeight="1" thickBot="1" x14ac:dyDescent="0.4">
      <c r="A96" s="30"/>
      <c r="B96" s="25"/>
      <c r="C96" s="25"/>
      <c r="D96" s="25"/>
      <c r="E96" s="25"/>
      <c r="F96" s="25"/>
      <c r="G96" s="34" t="s">
        <v>44</v>
      </c>
      <c r="H96" s="41">
        <f>SUM(H93:H95)</f>
        <v>0</v>
      </c>
      <c r="I96" s="25"/>
    </row>
    <row r="97" spans="1:9" ht="12" customHeight="1" thickBot="1" x14ac:dyDescent="0.4">
      <c r="A97" s="25"/>
      <c r="B97" s="25"/>
      <c r="C97" s="25"/>
      <c r="D97" s="25"/>
      <c r="E97" s="25"/>
      <c r="F97" s="25"/>
      <c r="G97" s="25"/>
      <c r="H97" s="35"/>
      <c r="I97" s="25"/>
    </row>
    <row r="98" spans="1:9" ht="12" customHeight="1" thickBot="1" x14ac:dyDescent="0.4">
      <c r="A98" s="33"/>
      <c r="B98" s="33"/>
      <c r="C98" s="33"/>
      <c r="D98" s="33"/>
      <c r="E98" s="77" t="s">
        <v>45</v>
      </c>
      <c r="F98" s="77"/>
      <c r="G98" s="77"/>
      <c r="H98" s="78"/>
      <c r="I98" s="40">
        <f>SUM(C89:C91)+H96</f>
        <v>0</v>
      </c>
    </row>
    <row r="99" spans="1:9" ht="7" customHeight="1" x14ac:dyDescent="0.35">
      <c r="A99" s="25"/>
      <c r="B99" s="25"/>
      <c r="C99" s="25"/>
      <c r="D99" s="25"/>
      <c r="E99" s="25"/>
      <c r="F99" s="25"/>
      <c r="G99" s="25"/>
      <c r="H99" s="35"/>
      <c r="I99" s="25"/>
    </row>
    <row r="100" spans="1:9" ht="12" customHeight="1" x14ac:dyDescent="0.35">
      <c r="A100" s="23" t="s">
        <v>8</v>
      </c>
      <c r="B100" s="70" t="str">
        <f>IF(OR(B76=TRUE,D76=TRUE,F76=TRUE),I87-I98,"Bitte die Veranstaltungsart auswählen!")</f>
        <v>Bitte die Veranstaltungsart auswählen!</v>
      </c>
      <c r="C100" s="71"/>
      <c r="D100" s="71"/>
      <c r="E100" s="72"/>
      <c r="F100" s="25" t="s">
        <v>35</v>
      </c>
      <c r="G100" s="25"/>
      <c r="H100" s="35"/>
      <c r="I100" s="25"/>
    </row>
    <row r="101" spans="1:9" ht="12" customHeight="1" x14ac:dyDescent="0.35">
      <c r="A101" s="24" t="s">
        <v>39</v>
      </c>
      <c r="B101" s="73"/>
      <c r="C101" s="74"/>
      <c r="D101" s="74"/>
      <c r="E101" s="75"/>
      <c r="F101" s="25" t="s">
        <v>35</v>
      </c>
      <c r="G101" s="25"/>
      <c r="H101" s="35"/>
      <c r="I101" s="25"/>
    </row>
    <row r="102" spans="1:9" ht="9.65" customHeight="1" x14ac:dyDescent="0.35">
      <c r="A102" s="25"/>
      <c r="B102" s="25"/>
      <c r="C102" s="25"/>
      <c r="D102" s="25"/>
      <c r="E102" s="25"/>
      <c r="F102" s="25"/>
      <c r="G102" s="25"/>
      <c r="H102" s="35"/>
      <c r="I102" s="25"/>
    </row>
    <row r="103" spans="1:9" ht="28.5" customHeight="1" x14ac:dyDescent="0.35">
      <c r="A103" s="56" t="str">
        <f>IF(I1="GPB",IF(B78=DropDown!E6,"Erläuterung:"&amp;CHAR(10)&amp;"zu 'Aktuelle Themen'",""),IF(ISNUMBER(B100),IF(B100&gt;1000,"Begründung 1000+",""),""))</f>
        <v/>
      </c>
      <c r="B103" s="68"/>
      <c r="C103" s="68"/>
      <c r="D103" s="68"/>
      <c r="E103" s="68"/>
      <c r="F103" s="68"/>
      <c r="G103" s="68"/>
      <c r="H103" s="68"/>
      <c r="I103" s="68"/>
    </row>
    <row r="104" spans="1:9" ht="167.5" customHeight="1" x14ac:dyDescent="0.35">
      <c r="A104" s="44" t="str">
        <f>IF(I1="GPB",IF(B78=DropDown!E6,"Bitte erläutern!","nicht notwendig"),IF(ISNUMBER(B100),IF(B100&gt;1000,"Bitte Begründung angeben!","nicht notwendig"),""))</f>
        <v/>
      </c>
      <c r="B104" s="68"/>
      <c r="C104" s="68"/>
      <c r="D104" s="68"/>
      <c r="E104" s="68"/>
      <c r="F104" s="68"/>
      <c r="G104" s="68"/>
      <c r="H104" s="68"/>
      <c r="I104" s="68"/>
    </row>
    <row r="105" spans="1:9" ht="11.5" customHeight="1" x14ac:dyDescent="0.35">
      <c r="A105" s="25"/>
      <c r="B105" s="25"/>
      <c r="C105" s="25"/>
      <c r="D105" s="25"/>
      <c r="E105" s="25"/>
      <c r="F105" s="25"/>
      <c r="G105" s="25"/>
      <c r="H105" s="35"/>
      <c r="I105" s="25"/>
    </row>
    <row r="106" spans="1:9" ht="12" customHeight="1" x14ac:dyDescent="0.35">
      <c r="A106" s="64" t="s">
        <v>13</v>
      </c>
      <c r="B106" s="65"/>
      <c r="C106" s="65"/>
      <c r="D106" s="65"/>
      <c r="E106" s="65"/>
      <c r="F106" s="65"/>
      <c r="G106" s="65"/>
      <c r="H106" s="65"/>
      <c r="I106" s="65"/>
    </row>
    <row r="107" spans="1:9" ht="12" customHeight="1" x14ac:dyDescent="0.35">
      <c r="A107" s="64" t="s">
        <v>12</v>
      </c>
      <c r="B107" s="65"/>
      <c r="C107" s="65"/>
      <c r="D107" s="65"/>
      <c r="E107" s="65"/>
      <c r="F107" s="65"/>
      <c r="G107" s="65"/>
      <c r="H107" s="65"/>
      <c r="I107" s="65"/>
    </row>
    <row r="108" spans="1:9" x14ac:dyDescent="0.35">
      <c r="A108" s="2"/>
      <c r="B108" s="2"/>
      <c r="C108" s="2"/>
      <c r="D108" s="2"/>
      <c r="E108" s="2"/>
      <c r="F108" s="2"/>
      <c r="G108" s="2"/>
      <c r="H108" s="2"/>
      <c r="I108" s="2"/>
    </row>
  </sheetData>
  <sheetProtection algorithmName="SHA-512" hashValue="CfKE4nBA5A84P0xPR0UkY8Ax2tL/jIKgOl+iUuwDUizApJdaqbAwUBiYPlqj9q8IQKI4a0N4n9MUJ4xCWOu1Fg==" saltValue="J/K9D/1Qzc3Ul4BRG8d3bQ==" spinCount="100000" sheet="1" objects="1" scenarios="1"/>
  <mergeCells count="60">
    <mergeCell ref="A43:I43"/>
    <mergeCell ref="B64:I65"/>
    <mergeCell ref="B66:I66"/>
    <mergeCell ref="C28:I28"/>
    <mergeCell ref="B78:I78"/>
    <mergeCell ref="A63:I63"/>
    <mergeCell ref="H75:I76"/>
    <mergeCell ref="B75:C75"/>
    <mergeCell ref="D75:E75"/>
    <mergeCell ref="F75:G75"/>
    <mergeCell ref="B76:C76"/>
    <mergeCell ref="D76:E76"/>
    <mergeCell ref="F76:G76"/>
    <mergeCell ref="B70:C70"/>
    <mergeCell ref="D70:E70"/>
    <mergeCell ref="F72:G72"/>
    <mergeCell ref="A3:G3"/>
    <mergeCell ref="H3:I3"/>
    <mergeCell ref="C29:I29"/>
    <mergeCell ref="C30:I30"/>
    <mergeCell ref="A42:I42"/>
    <mergeCell ref="F17:I17"/>
    <mergeCell ref="D18:F18"/>
    <mergeCell ref="G18:H18"/>
    <mergeCell ref="A4:I4"/>
    <mergeCell ref="A5:I5"/>
    <mergeCell ref="C14:I15"/>
    <mergeCell ref="C20:F20"/>
    <mergeCell ref="C25:G25"/>
    <mergeCell ref="C23:E23"/>
    <mergeCell ref="C27:I27"/>
    <mergeCell ref="A37:C37"/>
    <mergeCell ref="G53:I53"/>
    <mergeCell ref="E98:H98"/>
    <mergeCell ref="C95:F95"/>
    <mergeCell ref="E87:H87"/>
    <mergeCell ref="C93:F93"/>
    <mergeCell ref="C94:F94"/>
    <mergeCell ref="A61:I61"/>
    <mergeCell ref="A54:B54"/>
    <mergeCell ref="A53:B53"/>
    <mergeCell ref="D54:E54"/>
    <mergeCell ref="G54:I54"/>
    <mergeCell ref="D53:E53"/>
    <mergeCell ref="H72:I72"/>
    <mergeCell ref="B73:C73"/>
    <mergeCell ref="D73:E73"/>
    <mergeCell ref="F73:G73"/>
    <mergeCell ref="D69:E69"/>
    <mergeCell ref="A72:A73"/>
    <mergeCell ref="B69:C69"/>
    <mergeCell ref="A106:I106"/>
    <mergeCell ref="A107:I107"/>
    <mergeCell ref="H73:I73"/>
    <mergeCell ref="B72:C72"/>
    <mergeCell ref="D72:E72"/>
    <mergeCell ref="B103:I104"/>
    <mergeCell ref="A80:I80"/>
    <mergeCell ref="B100:E100"/>
    <mergeCell ref="B101:E101"/>
  </mergeCells>
  <conditionalFormatting sqref="A103">
    <cfRule type="containsText" dxfId="7" priority="1" operator="containsText" text="Begründung 1000+">
      <formula>NOT(ISERROR(SEARCH("Begründung 1000+",A103)))</formula>
    </cfRule>
    <cfRule type="containsText" dxfId="6" priority="2" operator="containsText" text="Erläuterung:&quot;&amp;ZEICHEN(10)&amp;&quot;zu 'Aktuelle Themen'">
      <formula>NOT(ISERROR(SEARCH("Erläuterung:""&amp;ZEICHEN(10)&amp;""zu 'Aktuelle Themen'",A103)))</formula>
    </cfRule>
  </conditionalFormatting>
  <conditionalFormatting sqref="A104">
    <cfRule type="containsText" dxfId="5" priority="6" operator="containsText" text="Bitte erläutern!">
      <formula>NOT(ISERROR(SEARCH("Bitte erläutern!",A104)))</formula>
    </cfRule>
    <cfRule type="containsText" dxfId="4" priority="8" operator="containsText" text="Bitte Begründung angeben!">
      <formula>NOT(ISERROR(SEARCH("Bitte Begründung angeben!",A104)))</formula>
    </cfRule>
  </conditionalFormatting>
  <conditionalFormatting sqref="B103:I104">
    <cfRule type="expression" dxfId="3" priority="3">
      <formula>A104="Bitte erläutern!"</formula>
    </cfRule>
    <cfRule type="expression" dxfId="2" priority="4">
      <formula>A104="Bitte Begründung angeben!"</formula>
    </cfRule>
  </conditionalFormatting>
  <conditionalFormatting sqref="H75:I76">
    <cfRule type="containsText" dxfId="1" priority="5" operator="containsText" text="Bitte 'längerfristige VA' auswählen">
      <formula>NOT(ISERROR(SEARCH("Bitte 'längerfristige VA' auswählen",H75)))</formula>
    </cfRule>
    <cfRule type="containsText" dxfId="0" priority="7" operator="containsText" text="Bitte 'Einzelveranstaltung' auswählen">
      <formula>NOT(ISERROR(SEARCH("Bitte 'Einzelveranstaltung' auswählen",H75)))</formula>
    </cfRule>
  </conditionalFormatting>
  <dataValidations count="2">
    <dataValidation type="list" allowBlank="1" showInputMessage="1" showErrorMessage="1" sqref="B78:I78" xr:uid="{551F82B7-31B5-4324-9EC2-D344A012132D}">
      <formula1>INDIRECT(I1)</formula1>
    </dataValidation>
    <dataValidation type="list" allowBlank="1" showInputMessage="1" showErrorMessage="1" sqref="I1" xr:uid="{3973BAFF-37D1-4388-B593-4EFCB4D65C6E}">
      <formula1>INDIRECT("Schwerpunkte1")</formula1>
    </dataValidation>
  </dataValidations>
  <pageMargins left="0.70866141732283472" right="0.31496062992125984" top="0.74803149606299213" bottom="0.35433070866141736" header="0.31496062992125984" footer="0.31496062992125984"/>
  <pageSetup paperSize="9" scale="95" orientation="portrait" horizontalDpi="1200" verticalDpi="1200" r:id="rId1"/>
  <rowBreaks count="1" manualBreakCount="1">
    <brk id="60" max="16383" man="1"/>
  </rowBreaks>
  <ignoredErrors>
    <ignoredError sqref="A4 B6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215900</xdr:colOff>
                    <xdr:row>8</xdr:row>
                    <xdr:rowOff>44450</xdr:rowOff>
                  </from>
                  <to>
                    <xdr:col>2</xdr:col>
                    <xdr:colOff>419100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215900</xdr:colOff>
                    <xdr:row>9</xdr:row>
                    <xdr:rowOff>31750</xdr:rowOff>
                  </from>
                  <to>
                    <xdr:col>2</xdr:col>
                    <xdr:colOff>400050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482600</xdr:colOff>
                    <xdr:row>75</xdr:row>
                    <xdr:rowOff>19050</xdr:rowOff>
                  </from>
                  <to>
                    <xdr:col>2</xdr:col>
                    <xdr:colOff>95250</xdr:colOff>
                    <xdr:row>75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482600</xdr:colOff>
                    <xdr:row>75</xdr:row>
                    <xdr:rowOff>19050</xdr:rowOff>
                  </from>
                  <to>
                    <xdr:col>4</xdr:col>
                    <xdr:colOff>82550</xdr:colOff>
                    <xdr:row>75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482600</xdr:colOff>
                    <xdr:row>75</xdr:row>
                    <xdr:rowOff>25400</xdr:rowOff>
                  </from>
                  <to>
                    <xdr:col>6</xdr:col>
                    <xdr:colOff>69850</xdr:colOff>
                    <xdr:row>75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950E-6860-4B18-B9DE-D672C0949F04}">
  <dimension ref="A1:E14"/>
  <sheetViews>
    <sheetView workbookViewId="0">
      <selection activeCell="C20" sqref="C20"/>
    </sheetView>
  </sheetViews>
  <sheetFormatPr baseColWidth="10" defaultRowHeight="14.5" x14ac:dyDescent="0.35"/>
  <cols>
    <col min="1" max="1" width="59.26953125" customWidth="1"/>
    <col min="3" max="3" width="76.81640625" customWidth="1"/>
    <col min="4" max="4" width="65.453125" customWidth="1"/>
    <col min="5" max="5" width="61.54296875" customWidth="1"/>
  </cols>
  <sheetData>
    <row r="1" spans="1:5" x14ac:dyDescent="0.35">
      <c r="A1" t="s">
        <v>85</v>
      </c>
      <c r="C1" t="s">
        <v>82</v>
      </c>
      <c r="D1" t="s">
        <v>83</v>
      </c>
      <c r="E1" t="s">
        <v>84</v>
      </c>
    </row>
    <row r="2" spans="1:5" ht="14.5" customHeight="1" x14ac:dyDescent="0.35">
      <c r="A2" t="s">
        <v>82</v>
      </c>
      <c r="C2" s="42" t="s">
        <v>87</v>
      </c>
      <c r="D2" s="42" t="s">
        <v>65</v>
      </c>
      <c r="E2" s="45" t="s">
        <v>73</v>
      </c>
    </row>
    <row r="3" spans="1:5" ht="14.5" customHeight="1" x14ac:dyDescent="0.35">
      <c r="A3" t="s">
        <v>83</v>
      </c>
      <c r="C3" s="42" t="s">
        <v>88</v>
      </c>
      <c r="D3" s="42" t="s">
        <v>66</v>
      </c>
      <c r="E3" s="46" t="s">
        <v>74</v>
      </c>
    </row>
    <row r="4" spans="1:5" ht="14.5" customHeight="1" x14ac:dyDescent="0.35">
      <c r="A4" t="s">
        <v>84</v>
      </c>
      <c r="C4" s="42" t="s">
        <v>89</v>
      </c>
      <c r="D4" s="42" t="s">
        <v>67</v>
      </c>
      <c r="E4" s="47" t="s">
        <v>75</v>
      </c>
    </row>
    <row r="5" spans="1:5" ht="14.5" customHeight="1" x14ac:dyDescent="0.35">
      <c r="C5" s="42" t="s">
        <v>90</v>
      </c>
      <c r="D5" s="42" t="s">
        <v>68</v>
      </c>
      <c r="E5" s="48" t="s">
        <v>76</v>
      </c>
    </row>
    <row r="6" spans="1:5" ht="14.5" customHeight="1" x14ac:dyDescent="0.35">
      <c r="C6" s="42" t="s">
        <v>91</v>
      </c>
      <c r="D6" s="42" t="s">
        <v>69</v>
      </c>
      <c r="E6" s="48" t="s">
        <v>77</v>
      </c>
    </row>
    <row r="7" spans="1:5" ht="14.5" customHeight="1" x14ac:dyDescent="0.35">
      <c r="C7" s="42" t="s">
        <v>9</v>
      </c>
      <c r="D7" s="42" t="s">
        <v>70</v>
      </c>
      <c r="E7" s="49" t="s">
        <v>78</v>
      </c>
    </row>
    <row r="8" spans="1:5" ht="14.5" customHeight="1" x14ac:dyDescent="0.35">
      <c r="C8" s="42" t="s">
        <v>92</v>
      </c>
      <c r="D8" s="42" t="s">
        <v>71</v>
      </c>
    </row>
    <row r="9" spans="1:5" ht="14.5" customHeight="1" x14ac:dyDescent="0.35">
      <c r="C9" s="42" t="s">
        <v>93</v>
      </c>
      <c r="D9" s="42" t="s">
        <v>72</v>
      </c>
    </row>
    <row r="10" spans="1:5" ht="14.5" customHeight="1" x14ac:dyDescent="0.35">
      <c r="C10" s="42" t="s">
        <v>94</v>
      </c>
      <c r="D10" s="45" t="s">
        <v>11</v>
      </c>
    </row>
    <row r="11" spans="1:5" ht="14.5" customHeight="1" x14ac:dyDescent="0.35">
      <c r="C11" s="42" t="s">
        <v>95</v>
      </c>
    </row>
    <row r="12" spans="1:5" x14ac:dyDescent="0.35">
      <c r="C12" s="42" t="s">
        <v>10</v>
      </c>
    </row>
    <row r="13" spans="1:5" x14ac:dyDescent="0.35">
      <c r="C13" s="42" t="s">
        <v>96</v>
      </c>
    </row>
    <row r="14" spans="1:5" x14ac:dyDescent="0.35">
      <c r="C14" s="45" t="s">
        <v>11</v>
      </c>
    </row>
  </sheetData>
  <sheetProtection algorithmName="SHA-512" hashValue="SJDT/8jjJqlv8zin/cCpCz5qLHJ8cD4UykILkfZbh9r1brOBqo6yvGihn7ngACDDgAjW5TsKrVarP920y+w1IA==" saltValue="82F3AjCUMytcnsxLWqvK6g==" spinCount="100000" sheet="1" objects="1" scenarios="1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Antrag</vt:lpstr>
      <vt:lpstr>DropDown</vt:lpstr>
      <vt:lpstr>G</vt:lpstr>
      <vt:lpstr>GPB</vt:lpstr>
      <vt:lpstr>Schwerpunkte1</vt:lpstr>
      <vt:lpstr>WB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</dc:creator>
  <cp:lastModifiedBy>Olga Heinrich</cp:lastModifiedBy>
  <cp:lastPrinted>2026-01-07T08:35:45Z</cp:lastPrinted>
  <dcterms:created xsi:type="dcterms:W3CDTF">2012-07-04T11:18:59Z</dcterms:created>
  <dcterms:modified xsi:type="dcterms:W3CDTF">2026-03-02T11:16:31Z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2091527232</vt:i4>
  </property>
  <property fmtid="{D5CDD505-2E9C-101B-9397-08002B2CF9AE}" pid="3" name="_NewReviewCycle">
    <vt:lpwstr/>
  </property>
  <property fmtid="{D5CDD505-2E9C-101B-9397-08002B2CF9AE}" pid="4" name="_EmailSubject">
    <vt:lpwstr>Antrag zur Bezuschussung: Studienseminar: Steht auf! Die Vielfalt der Frauenbilder in der Bibel als Herausforderung für die Kirche von heute</vt:lpwstr>
  </property>
  <property fmtid="{D5CDD505-2E9C-101B-9397-08002B2CF9AE}" pid="5" name="_AuthorEmail">
    <vt:lpwstr>info@frauenbund-speyer.de</vt:lpwstr>
  </property>
  <property fmtid="{D5CDD505-2E9C-101B-9397-08002B2CF9AE}" pid="6" name="_AuthorEmailDisplayName">
    <vt:lpwstr>Geschäftsstelle KDFB DV Speyer</vt:lpwstr>
  </property>
  <property fmtid="{D5CDD505-2E9C-101B-9397-08002B2CF9AE}" pid="7" name="_ReviewingToolsShownOnce">
    <vt:lpwstr/>
  </property>
</Properties>
</file>